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xwechat_files\coffeemans_b068\msg\file\2026-10\"/>
    </mc:Choice>
  </mc:AlternateContent>
  <bookViews>
    <workbookView windowWidth="27945" windowHeight="11925"/>
  </bookViews>
  <sheets>
    <sheet name="2025年度肇东市秸秆离田补助验收审定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<sst xmlns="http://schemas.openxmlformats.org/spreadsheetml/2006/main" count="110" uniqueCount="88">
  <si>
    <t>2025 年度肇东市秸秆离田补助验收审定表</t>
  </si>
  <si>
    <t>序号</t>
  </si>
  <si>
    <t>乡镇</t>
  </si>
  <si>
    <t>主体名称</t>
  </si>
  <si>
    <t>法人</t>
  </si>
  <si>
    <t>联系方式</t>
  </si>
  <si>
    <t>离田作物</t>
  </si>
  <si>
    <t>有效作业面积</t>
  </si>
  <si>
    <t>离田所在村</t>
  </si>
  <si>
    <t>离田面积</t>
  </si>
  <si>
    <t>补助标准</t>
  </si>
  <si>
    <t>补助金额</t>
  </si>
  <si>
    <t>向阳乡</t>
  </si>
  <si>
    <t>肇东市航鑫饲草种植专业合作社</t>
  </si>
  <si>
    <t>于洪斌</t>
  </si>
  <si>
    <t>15352126777</t>
  </si>
  <si>
    <t>玉米</t>
  </si>
  <si>
    <t>向阳乡日新村</t>
  </si>
  <si>
    <t>向阳乡中心村</t>
  </si>
  <si>
    <t>德昌乡</t>
  </si>
  <si>
    <t>肇东市兆盈新能源有限责任公司</t>
  </si>
  <si>
    <t>胡井波</t>
  </si>
  <si>
    <t>15663565678</t>
  </si>
  <si>
    <t>德昌乡红岩村</t>
  </si>
  <si>
    <t>德昌乡德昌村</t>
  </si>
  <si>
    <t>海城镇</t>
  </si>
  <si>
    <t>肇东市和森农业发展有限公司</t>
  </si>
  <si>
    <t>郝玉玲</t>
  </si>
  <si>
    <t>15245179188</t>
  </si>
  <si>
    <t>海城镇大户村</t>
  </si>
  <si>
    <t>海城镇靠山村</t>
  </si>
  <si>
    <t>肇东市铂宇生物质成型燃料销售有限公司</t>
  </si>
  <si>
    <t>王海亮</t>
  </si>
  <si>
    <t>15114655055</t>
  </si>
  <si>
    <t>海城镇海城村</t>
  </si>
  <si>
    <t>太平乡、四站镇</t>
  </si>
  <si>
    <t>肇东市同缘河生物技术开发有限公司</t>
  </si>
  <si>
    <t>李井芬</t>
  </si>
  <si>
    <t>15045383456</t>
  </si>
  <si>
    <t>太平乡同合村</t>
  </si>
  <si>
    <t>四站镇克宝村</t>
  </si>
  <si>
    <t>肇东镇</t>
  </si>
  <si>
    <t>肇东市新马太现代农业农机专业合作社</t>
  </si>
  <si>
    <t>高春</t>
  </si>
  <si>
    <t>18845633456</t>
  </si>
  <si>
    <t>肇东镇石坚村</t>
  </si>
  <si>
    <t>肇东镇展望村</t>
  </si>
  <si>
    <t>肇东镇红日村</t>
  </si>
  <si>
    <t>肇东镇东跃村</t>
  </si>
  <si>
    <t>尚家镇</t>
  </si>
  <si>
    <t>肇东市鑫鸿生物质成型燃料销售有限公司</t>
  </si>
  <si>
    <t>李兴宝</t>
  </si>
  <si>
    <t>13504803338</t>
  </si>
  <si>
    <t>尚家镇红明村</t>
  </si>
  <si>
    <t>明水县丽凯秸秆加工厂</t>
  </si>
  <si>
    <t>王丽敏</t>
  </si>
  <si>
    <t>18245870456</t>
  </si>
  <si>
    <t>尚家镇平房村</t>
  </si>
  <si>
    <t>肇东市恒鑫通农机专业合作社</t>
  </si>
  <si>
    <t>薛洪鹏</t>
  </si>
  <si>
    <t>18004656999</t>
  </si>
  <si>
    <t>尚家镇尚家村</t>
  </si>
  <si>
    <t>姜家镇</t>
  </si>
  <si>
    <t>肇东市龙邦谷物种植专业合作社</t>
  </si>
  <si>
    <t>高宏伟</t>
  </si>
  <si>
    <t>15045045788</t>
  </si>
  <si>
    <t>姜家镇姜家村</t>
  </si>
  <si>
    <t>肇东市张艳华农作物秸秆加工部</t>
  </si>
  <si>
    <t>张艳华</t>
  </si>
  <si>
    <t>18931390555</t>
  </si>
  <si>
    <t>姜家镇红旗村</t>
  </si>
  <si>
    <t>肇东市恒运农业科技有限公司</t>
  </si>
  <si>
    <t>王金平</t>
  </si>
  <si>
    <t>13946030008</t>
  </si>
  <si>
    <t>姜家镇自力村</t>
  </si>
  <si>
    <t>姜家镇、宣化乡</t>
  </si>
  <si>
    <t>肇东市琪晨生物质成型燃料销售有限公司</t>
  </si>
  <si>
    <t>生旭</t>
  </si>
  <si>
    <t>15348444444</t>
  </si>
  <si>
    <t>姜家镇双安村</t>
  </si>
  <si>
    <t>姜家镇奋斗村</t>
  </si>
  <si>
    <t>宣化乡祥原村</t>
  </si>
  <si>
    <t>宣化乡</t>
  </si>
  <si>
    <t>肇东市融祥生物质成型燃料销售有限公司</t>
  </si>
  <si>
    <t>马晶</t>
  </si>
  <si>
    <t>16534655555</t>
  </si>
  <si>
    <t>宣化乡荣兴村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</si>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</sst>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4"/>
      <name val="宋体"/>
      <charset val="134"/>
    </font>
    <font>
      <sz val="10"/>
      <name val="宋体"/>
      <charset val="134"/>
    </font>
    <font>
      <sz val="9"/>
      <color rgb="FF333333"/>
      <name val="宋体"/>
      <charset val="134"/>
    </font>
    <font>
      <sz val="10"/>
      <color rgb="FF333333"/>
      <name val="宋体"/>
      <charset val="134"/>
    </font>
    <font>
      <sz val="9"/>
      <color theme="1"/>
      <name val="等线"/>
      <charset val="134"/>
      <scheme val="minor"/>
    </font>
    <font>
      <sz val="9"/>
      <color rgb="FF000000"/>
      <name val="Calibri"/>
      <charset val="134"/>
    </font>
    <font>
      <b/>
      <sz val="9"/>
      <color rgb="FF000000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26"/>
  <sheetViews>
    <sheetView tabSelected="1" workbookViewId="0">
      <pane ySplit="2" topLeftCell="A3" activePane="bottomLeft" state="frozen"/>
      <selection/>
      <selection pane="bottomLeft" activeCell="M8" sqref="M8"/>
    </sheetView>
  </sheetViews>
  <sheetFormatPr defaultColWidth="9.46666666666667" defaultRowHeight="14.25"/>
  <cols>
    <col min="1" max="1" width="6.125" customWidth="1"/>
    <col min="2" max="2" width="10.625" style="1" customWidth="1"/>
    <col min="3" max="3" width="30" customWidth="1"/>
    <col min="4" max="5" width="10.625" customWidth="1"/>
    <col min="6" max="6" width="10.625" style="2" customWidth="1"/>
    <col min="7" max="9" width="10.625" customWidth="1"/>
    <col min="10" max="10" width="10.625" style="2" customWidth="1"/>
    <col min="11" max="11" width="10.625" customWidth="1"/>
  </cols>
  <sheetData>
    <row r="1" ht="49.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</row>
    <row r="3" ht="20" customHeight="1" spans="1:11">
      <c r="A3" s="6">
        <v>1</v>
      </c>
      <c r="B3" s="6" t="s">
        <v>12</v>
      </c>
      <c r="C3" s="6" t="s">
        <v>13</v>
      </c>
      <c r="D3" s="6" t="s">
        <v>14</v>
      </c>
      <c r="E3" s="7" t="s">
        <v>15</v>
      </c>
      <c r="F3" s="8" t="s">
        <v>16</v>
      </c>
      <c r="G3" s="9">
        <v>4697</v>
      </c>
      <c r="H3" s="6" t="s">
        <v>17</v>
      </c>
      <c r="I3" s="9">
        <v>3792.3</v>
      </c>
      <c r="J3" s="8">
        <v>17.1</v>
      </c>
      <c r="K3" s="10">
        <f>G3*J3</f>
        <v>80318.7</v>
      </c>
    </row>
    <row r="4" ht="20" customHeight="1" spans="1:11">
      <c r="A4" s="6"/>
      <c r="B4" s="6"/>
      <c r="C4" s="6"/>
      <c r="D4" s="6"/>
      <c r="E4" s="7"/>
      <c r="F4" s="8" t="s">
        <v>16</v>
      </c>
      <c r="G4" s="9"/>
      <c r="H4" s="6" t="s">
        <v>18</v>
      </c>
      <c r="I4" s="9">
        <v>904.7</v>
      </c>
      <c r="J4" s="8"/>
      <c r="K4" s="10"/>
    </row>
    <row r="5" ht="20" customHeight="1" spans="1:11">
      <c r="A5" s="6">
        <v>2</v>
      </c>
      <c r="B5" s="6" t="s">
        <v>19</v>
      </c>
      <c r="C5" s="6" t="s">
        <v>20</v>
      </c>
      <c r="D5" s="6" t="s">
        <v>21</v>
      </c>
      <c r="E5" s="7" t="s">
        <v>22</v>
      </c>
      <c r="F5" s="8" t="s">
        <v>16</v>
      </c>
      <c r="G5" s="9">
        <v>4294</v>
      </c>
      <c r="H5" s="6" t="s">
        <v>23</v>
      </c>
      <c r="I5" s="9">
        <v>576.5</v>
      </c>
      <c r="J5" s="8">
        <v>17.1</v>
      </c>
      <c r="K5" s="10">
        <f>J5*G5</f>
        <v>73427.4</v>
      </c>
    </row>
    <row r="6" ht="20" customHeight="1" spans="1:11">
      <c r="A6" s="6"/>
      <c r="B6" s="6"/>
      <c r="C6" s="6"/>
      <c r="D6" s="6"/>
      <c r="E6" s="7"/>
      <c r="F6" s="8" t="s">
        <v>16</v>
      </c>
      <c r="G6" s="9"/>
      <c r="H6" s="6" t="s">
        <v>24</v>
      </c>
      <c r="I6" s="9">
        <v>3717.5</v>
      </c>
      <c r="J6" s="8"/>
      <c r="K6" s="10"/>
    </row>
    <row r="7" ht="20" customHeight="1" spans="1:11">
      <c r="A7" s="6">
        <v>3</v>
      </c>
      <c r="B7" s="6" t="s">
        <v>25</v>
      </c>
      <c r="C7" s="6" t="s">
        <v>26</v>
      </c>
      <c r="D7" s="6" t="s">
        <v>27</v>
      </c>
      <c r="E7" s="7" t="s">
        <v>28</v>
      </c>
      <c r="F7" s="8" t="s">
        <v>16</v>
      </c>
      <c r="G7" s="9">
        <v>5281</v>
      </c>
      <c r="H7" s="6" t="s">
        <v>29</v>
      </c>
      <c r="I7" s="9">
        <v>3915.3</v>
      </c>
      <c r="J7" s="8">
        <v>17.1</v>
      </c>
      <c r="K7" s="10">
        <f>J7*G7</f>
        <v>90305.1</v>
      </c>
    </row>
    <row r="8" ht="20" customHeight="1" spans="1:11">
      <c r="A8" s="11"/>
      <c r="B8" s="11"/>
      <c r="C8" s="11"/>
      <c r="D8" s="11"/>
      <c r="E8" s="11"/>
      <c r="F8" s="8" t="s">
        <v>16</v>
      </c>
      <c r="G8" s="11"/>
      <c r="H8" s="6" t="s">
        <v>30</v>
      </c>
      <c r="I8" s="9">
        <v>1365.7</v>
      </c>
      <c r="J8" s="8"/>
      <c r="K8" s="10"/>
    </row>
    <row r="9" ht="20" customHeight="1" spans="1:11">
      <c r="A9" s="6">
        <v>4</v>
      </c>
      <c r="B9" s="11"/>
      <c r="C9" s="6" t="s">
        <v>31</v>
      </c>
      <c r="D9" s="6" t="s">
        <v>32</v>
      </c>
      <c r="E9" s="7" t="s">
        <v>33</v>
      </c>
      <c r="F9" s="8" t="s">
        <v>16</v>
      </c>
      <c r="G9" s="9">
        <v>4527</v>
      </c>
      <c r="H9" s="6" t="s">
        <v>34</v>
      </c>
      <c r="I9" s="9">
        <v>4527</v>
      </c>
      <c r="J9" s="8">
        <v>17.1</v>
      </c>
      <c r="K9" s="10">
        <f>J9*G9</f>
        <v>77411.7</v>
      </c>
    </row>
    <row r="10" ht="20" customHeight="1" spans="1:11">
      <c r="A10" s="6">
        <v>5</v>
      </c>
      <c r="B10" s="6" t="s">
        <v>35</v>
      </c>
      <c r="C10" s="6" t="s">
        <v>36</v>
      </c>
      <c r="D10" s="6" t="s">
        <v>37</v>
      </c>
      <c r="E10" s="7" t="s">
        <v>38</v>
      </c>
      <c r="F10" s="8" t="s">
        <v>16</v>
      </c>
      <c r="G10" s="9">
        <v>11850</v>
      </c>
      <c r="H10" s="6" t="s">
        <v>39</v>
      </c>
      <c r="I10" s="9">
        <v>4800</v>
      </c>
      <c r="J10" s="8">
        <v>17.1</v>
      </c>
      <c r="K10" s="10">
        <f>J10*G10</f>
        <v>202635</v>
      </c>
    </row>
    <row r="11" ht="20" customHeight="1" spans="1:11">
      <c r="A11" s="11"/>
      <c r="B11" s="11"/>
      <c r="C11" s="11"/>
      <c r="D11" s="11"/>
      <c r="E11" s="11"/>
      <c r="F11" s="8" t="s">
        <v>16</v>
      </c>
      <c r="G11" s="11"/>
      <c r="H11" s="6" t="s">
        <v>40</v>
      </c>
      <c r="I11" s="9">
        <v>7050</v>
      </c>
      <c r="J11" s="8"/>
      <c r="K11" s="10"/>
    </row>
    <row r="12" ht="20" customHeight="1" spans="1:11">
      <c r="A12" s="6">
        <v>6</v>
      </c>
      <c r="B12" s="6" t="s">
        <v>41</v>
      </c>
      <c r="C12" s="6" t="s">
        <v>42</v>
      </c>
      <c r="D12" s="6" t="s">
        <v>43</v>
      </c>
      <c r="E12" s="7" t="s">
        <v>44</v>
      </c>
      <c r="F12" s="8" t="s">
        <v>16</v>
      </c>
      <c r="G12" s="9">
        <v>18215</v>
      </c>
      <c r="H12" s="6" t="s">
        <v>45</v>
      </c>
      <c r="I12" s="9">
        <v>10130</v>
      </c>
      <c r="J12" s="8">
        <v>17.1</v>
      </c>
      <c r="K12" s="10">
        <f>J12*G12</f>
        <v>311476.5</v>
      </c>
    </row>
    <row r="13" ht="20" customHeight="1" spans="1:11">
      <c r="A13" s="11"/>
      <c r="B13" s="11"/>
      <c r="C13" s="11"/>
      <c r="D13" s="11"/>
      <c r="E13" s="11"/>
      <c r="F13" s="8" t="s">
        <v>16</v>
      </c>
      <c r="G13" s="11"/>
      <c r="H13" s="6" t="s">
        <v>46</v>
      </c>
      <c r="I13" s="9">
        <v>775</v>
      </c>
      <c r="J13" s="8"/>
      <c r="K13" s="10"/>
    </row>
    <row r="14" ht="20" customHeight="1" spans="1:11">
      <c r="A14" s="11"/>
      <c r="B14" s="11"/>
      <c r="C14" s="11"/>
      <c r="D14" s="11"/>
      <c r="E14" s="11"/>
      <c r="F14" s="8" t="s">
        <v>16</v>
      </c>
      <c r="G14" s="11"/>
      <c r="H14" s="6" t="s">
        <v>47</v>
      </c>
      <c r="I14" s="9">
        <v>1537</v>
      </c>
      <c r="J14" s="8"/>
      <c r="K14" s="10"/>
    </row>
    <row r="15" ht="20" customHeight="1" spans="1:11">
      <c r="A15" s="11"/>
      <c r="B15" s="11"/>
      <c r="C15" s="11"/>
      <c r="D15" s="11"/>
      <c r="E15" s="11"/>
      <c r="F15" s="8" t="s">
        <v>16</v>
      </c>
      <c r="G15" s="11"/>
      <c r="H15" s="6" t="s">
        <v>48</v>
      </c>
      <c r="I15" s="9">
        <v>5773</v>
      </c>
      <c r="J15" s="8"/>
      <c r="K15" s="10"/>
    </row>
    <row r="16" ht="20" customHeight="1" spans="1:11">
      <c r="A16" s="6">
        <v>7</v>
      </c>
      <c r="B16" s="6" t="s">
        <v>49</v>
      </c>
      <c r="C16" s="6" t="s">
        <v>50</v>
      </c>
      <c r="D16" s="6" t="s">
        <v>51</v>
      </c>
      <c r="E16" s="7" t="s">
        <v>52</v>
      </c>
      <c r="F16" s="8" t="s">
        <v>16</v>
      </c>
      <c r="G16" s="9">
        <v>5085</v>
      </c>
      <c r="H16" s="6" t="s">
        <v>53</v>
      </c>
      <c r="I16" s="9">
        <v>5085</v>
      </c>
      <c r="J16" s="8">
        <v>17.1</v>
      </c>
      <c r="K16" s="10">
        <f t="shared" ref="K16:K22" si="0">J16*G16</f>
        <v>86953.5</v>
      </c>
    </row>
    <row r="17" ht="20" customHeight="1" spans="1:11">
      <c r="A17" s="6">
        <v>8</v>
      </c>
      <c r="B17" s="11"/>
      <c r="C17" s="6" t="s">
        <v>54</v>
      </c>
      <c r="D17" s="6" t="s">
        <v>55</v>
      </c>
      <c r="E17" s="7" t="s">
        <v>56</v>
      </c>
      <c r="F17" s="8" t="s">
        <v>16</v>
      </c>
      <c r="G17" s="9">
        <v>2099.7</v>
      </c>
      <c r="H17" s="6" t="s">
        <v>57</v>
      </c>
      <c r="I17" s="9">
        <v>2099.7</v>
      </c>
      <c r="J17" s="8">
        <v>17.1</v>
      </c>
      <c r="K17" s="10">
        <f t="shared" si="0"/>
        <v>35904.87</v>
      </c>
    </row>
    <row r="18" ht="20" customHeight="1" spans="1:11">
      <c r="A18" s="6">
        <v>9</v>
      </c>
      <c r="B18" s="11"/>
      <c r="C18" s="6" t="s">
        <v>58</v>
      </c>
      <c r="D18" s="6" t="s">
        <v>59</v>
      </c>
      <c r="E18" s="7" t="s">
        <v>60</v>
      </c>
      <c r="F18" s="8" t="s">
        <v>16</v>
      </c>
      <c r="G18" s="9">
        <v>6720</v>
      </c>
      <c r="H18" s="6" t="s">
        <v>61</v>
      </c>
      <c r="I18" s="9">
        <v>6720</v>
      </c>
      <c r="J18" s="8">
        <v>17.1</v>
      </c>
      <c r="K18" s="10">
        <f t="shared" si="0"/>
        <v>114912</v>
      </c>
    </row>
    <row r="19" ht="20" customHeight="1" spans="1:11">
      <c r="A19" s="6">
        <v>10</v>
      </c>
      <c r="B19" s="6" t="s">
        <v>62</v>
      </c>
      <c r="C19" s="6" t="s">
        <v>63</v>
      </c>
      <c r="D19" s="6" t="s">
        <v>64</v>
      </c>
      <c r="E19" s="7" t="s">
        <v>65</v>
      </c>
      <c r="F19" s="8" t="s">
        <v>16</v>
      </c>
      <c r="G19" s="9">
        <v>10144</v>
      </c>
      <c r="H19" s="6" t="s">
        <v>66</v>
      </c>
      <c r="I19" s="9">
        <v>10144</v>
      </c>
      <c r="J19" s="8">
        <v>17.1</v>
      </c>
      <c r="K19" s="10">
        <f t="shared" si="0"/>
        <v>173462.4</v>
      </c>
    </row>
    <row r="20" ht="20" customHeight="1" spans="1:11">
      <c r="A20" s="6">
        <v>11</v>
      </c>
      <c r="B20" s="11"/>
      <c r="C20" s="6" t="s">
        <v>67</v>
      </c>
      <c r="D20" s="6" t="s">
        <v>68</v>
      </c>
      <c r="E20" s="7" t="s">
        <v>69</v>
      </c>
      <c r="F20" s="8" t="s">
        <v>16</v>
      </c>
      <c r="G20" s="9">
        <v>491</v>
      </c>
      <c r="H20" s="6" t="s">
        <v>70</v>
      </c>
      <c r="I20" s="9">
        <v>491</v>
      </c>
      <c r="J20" s="8">
        <v>17.1</v>
      </c>
      <c r="K20" s="10">
        <f t="shared" si="0"/>
        <v>8396.1</v>
      </c>
    </row>
    <row r="21" ht="20" customHeight="1" spans="1:11">
      <c r="A21" s="6">
        <v>12</v>
      </c>
      <c r="B21" s="11"/>
      <c r="C21" s="6" t="s">
        <v>71</v>
      </c>
      <c r="D21" s="6" t="s">
        <v>72</v>
      </c>
      <c r="E21" s="7" t="s">
        <v>73</v>
      </c>
      <c r="F21" s="8" t="s">
        <v>16</v>
      </c>
      <c r="G21" s="9">
        <v>5806</v>
      </c>
      <c r="H21" s="6" t="s">
        <v>74</v>
      </c>
      <c r="I21" s="9">
        <v>5806</v>
      </c>
      <c r="J21" s="8">
        <v>17.1</v>
      </c>
      <c r="K21" s="10">
        <f t="shared" si="0"/>
        <v>99282.6</v>
      </c>
    </row>
    <row r="22" ht="20" customHeight="1" spans="1:11">
      <c r="A22" s="6">
        <v>13</v>
      </c>
      <c r="B22" s="6" t="s">
        <v>75</v>
      </c>
      <c r="C22" s="6" t="s">
        <v>76</v>
      </c>
      <c r="D22" s="6" t="s">
        <v>77</v>
      </c>
      <c r="E22" s="7" t="s">
        <v>78</v>
      </c>
      <c r="F22" s="8" t="s">
        <v>16</v>
      </c>
      <c r="G22" s="9">
        <v>13658</v>
      </c>
      <c r="H22" s="6" t="s">
        <v>79</v>
      </c>
      <c r="I22" s="9">
        <v>6300</v>
      </c>
      <c r="J22" s="8">
        <v>17.1</v>
      </c>
      <c r="K22" s="10">
        <f t="shared" si="0"/>
        <v>233551.8</v>
      </c>
    </row>
    <row r="23" ht="20" customHeight="1" spans="1:11">
      <c r="A23" s="11"/>
      <c r="B23" s="11"/>
      <c r="C23" s="11"/>
      <c r="D23" s="11"/>
      <c r="E23" s="11"/>
      <c r="F23" s="8" t="s">
        <v>16</v>
      </c>
      <c r="G23" s="11"/>
      <c r="H23" s="6" t="s">
        <v>80</v>
      </c>
      <c r="I23" s="9">
        <v>1280</v>
      </c>
      <c r="J23" s="8"/>
      <c r="K23" s="10"/>
    </row>
    <row r="24" ht="20" customHeight="1" spans="1:11">
      <c r="A24" s="11"/>
      <c r="B24" s="11"/>
      <c r="C24" s="11"/>
      <c r="D24" s="11"/>
      <c r="E24" s="11"/>
      <c r="F24" s="8" t="s">
        <v>16</v>
      </c>
      <c r="G24" s="11"/>
      <c r="H24" s="6" t="s">
        <v>81</v>
      </c>
      <c r="I24" s="9">
        <v>6078</v>
      </c>
      <c r="J24" s="8"/>
      <c r="K24" s="10"/>
    </row>
    <row r="25" ht="20" customHeight="1" spans="1:11">
      <c r="A25" s="6">
        <v>14</v>
      </c>
      <c r="B25" s="6" t="s">
        <v>82</v>
      </c>
      <c r="C25" s="6" t="s">
        <v>83</v>
      </c>
      <c r="D25" s="6" t="s">
        <v>84</v>
      </c>
      <c r="E25" s="7" t="s">
        <v>85</v>
      </c>
      <c r="F25" s="8" t="s">
        <v>16</v>
      </c>
      <c r="G25" s="9">
        <v>11234</v>
      </c>
      <c r="H25" s="6" t="s">
        <v>86</v>
      </c>
      <c r="I25" s="9">
        <v>11234</v>
      </c>
      <c r="J25" s="8">
        <v>17.1</v>
      </c>
      <c r="K25" s="10">
        <f>J25*G25</f>
        <v>192101.4</v>
      </c>
    </row>
    <row r="26" ht="20" customHeight="1" spans="1:11">
      <c r="A26" s="12" t="s">
        <v>87</v>
      </c>
      <c r="B26" s="12"/>
      <c r="C26" s="12"/>
      <c r="D26" s="12"/>
      <c r="E26" s="12"/>
      <c r="F26" s="13"/>
      <c r="G26" s="14">
        <v>104101.7</v>
      </c>
      <c r="H26" s="12"/>
      <c r="I26" s="14">
        <v>104101.7</v>
      </c>
      <c r="J26" s="8"/>
      <c r="K26" s="10">
        <f>SUM(K3:K25)</f>
        <v>1780139.07</v>
      </c>
    </row>
  </sheetData>
  <mergeCells count="52">
    <mergeCell ref="A1:K1"/>
    <mergeCell ref="A26:F26"/>
    <mergeCell ref="A3:A4"/>
    <mergeCell ref="A5:A6"/>
    <mergeCell ref="A7:A8"/>
    <mergeCell ref="A10:A11"/>
    <mergeCell ref="A12:A15"/>
    <mergeCell ref="A22:A24"/>
    <mergeCell ref="B3:B4"/>
    <mergeCell ref="B5:B6"/>
    <mergeCell ref="B7:B9"/>
    <mergeCell ref="B10:B11"/>
    <mergeCell ref="B12:B15"/>
    <mergeCell ref="B16:B18"/>
    <mergeCell ref="B19:B21"/>
    <mergeCell ref="B22:B24"/>
    <mergeCell ref="C3:C4"/>
    <mergeCell ref="C5:C6"/>
    <mergeCell ref="C7:C8"/>
    <mergeCell ref="C10:C11"/>
    <mergeCell ref="C12:C15"/>
    <mergeCell ref="C22:C24"/>
    <mergeCell ref="D3:D4"/>
    <mergeCell ref="D5:D6"/>
    <mergeCell ref="D7:D8"/>
    <mergeCell ref="D10:D11"/>
    <mergeCell ref="D12:D15"/>
    <mergeCell ref="D22:D24"/>
    <mergeCell ref="E3:E4"/>
    <mergeCell ref="E5:E6"/>
    <mergeCell ref="E7:E8"/>
    <mergeCell ref="E10:E11"/>
    <mergeCell ref="E12:E15"/>
    <mergeCell ref="E22:E24"/>
    <mergeCell ref="G3:G4"/>
    <mergeCell ref="G5:G6"/>
    <mergeCell ref="G7:G8"/>
    <mergeCell ref="G10:G11"/>
    <mergeCell ref="G12:G15"/>
    <mergeCell ref="G22:G24"/>
    <mergeCell ref="J3:J4"/>
    <mergeCell ref="J5:J6"/>
    <mergeCell ref="J7:J8"/>
    <mergeCell ref="J10:J11"/>
    <mergeCell ref="J12:J15"/>
    <mergeCell ref="J22:J24"/>
    <mergeCell ref="K3:K4"/>
    <mergeCell ref="K5:K6"/>
    <mergeCell ref="K7:K8"/>
    <mergeCell ref="K10:K11"/>
    <mergeCell ref="K12:K15"/>
    <mergeCell ref="K22:K24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2025年度肇东市秸秆离田补助验收审定表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山海皆可平</cp:lastModifiedBy>
  <dcterms:created xsi:type="dcterms:W3CDTF">2026-09-24T01:34:00Z</dcterms:created>
  <dcterms:modified xsi:type="dcterms:W3CDTF">2026-10-08T00:44:55Z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{"Label":"1","ContentProducer":"001191110102MACQD9K64010000","ProduceID":"7688908907243080682","ReservedCode1":"","ContentPropagator":"","PropagateID":"","ReservedCode2":""}</vt:lpwstr>
  </property>
  <property fmtid="{D5CDD505-2E9C-101B-9397-08002B2CF9AE}" pid="3" name="ICV">
    <vt:lpwstr>670BBF662732414EAAD73CEF8323383A_13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